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工作表1!$A$1:$D$44</definedName>
  </definedNames>
  <calcPr calcId="145621"/>
</workbook>
</file>

<file path=xl/calcChain.xml><?xml version="1.0" encoding="utf-8"?>
<calcChain xmlns="http://schemas.openxmlformats.org/spreadsheetml/2006/main">
  <c r="D43" i="1" l="1"/>
  <c r="C43" i="1"/>
  <c r="B44" i="1"/>
  <c r="C42" i="1"/>
  <c r="D42" i="1" s="1"/>
  <c r="D44" i="1" l="1"/>
  <c r="C44" i="1" l="1"/>
  <c r="D32" i="1"/>
  <c r="D28" i="1"/>
  <c r="D24" i="1"/>
  <c r="D18" i="1"/>
  <c r="D8" i="1"/>
  <c r="D3" i="1"/>
</calcChain>
</file>

<file path=xl/sharedStrings.xml><?xml version="1.0" encoding="utf-8"?>
<sst xmlns="http://schemas.openxmlformats.org/spreadsheetml/2006/main" count="21" uniqueCount="21">
  <si>
    <t>學系與校友</t>
    <phoneticPr fontId="1" type="noConversion"/>
  </si>
  <si>
    <t>座位數</t>
    <phoneticPr fontId="1" type="noConversion"/>
  </si>
  <si>
    <t>收款金額</t>
    <phoneticPr fontId="1" type="noConversion"/>
  </si>
  <si>
    <t>金額</t>
    <phoneticPr fontId="1" type="noConversion"/>
  </si>
  <si>
    <t>大傳系</t>
    <phoneticPr fontId="1" type="noConversion"/>
  </si>
  <si>
    <t>科管系</t>
    <phoneticPr fontId="1" type="noConversion"/>
  </si>
  <si>
    <t>文藝系</t>
    <phoneticPr fontId="1" type="noConversion"/>
  </si>
  <si>
    <t>通識中心丁文棋</t>
    <phoneticPr fontId="1" type="noConversion"/>
  </si>
  <si>
    <t>通識中心</t>
    <phoneticPr fontId="1" type="noConversion"/>
  </si>
  <si>
    <t>通識胡老師</t>
    <phoneticPr fontId="1" type="noConversion"/>
  </si>
  <si>
    <t>孫永吉</t>
    <phoneticPr fontId="1" type="noConversion"/>
  </si>
  <si>
    <t>工商系</t>
    <phoneticPr fontId="1" type="noConversion"/>
  </si>
  <si>
    <t>法政系</t>
    <phoneticPr fontId="1" type="noConversion"/>
  </si>
  <si>
    <t>舞蹈社</t>
    <phoneticPr fontId="1" type="noConversion"/>
  </si>
  <si>
    <t>台東貴賓桌</t>
    <phoneticPr fontId="1" type="noConversion"/>
  </si>
  <si>
    <t>部大</t>
    <phoneticPr fontId="1" type="noConversion"/>
  </si>
  <si>
    <t>校友總會</t>
    <phoneticPr fontId="1" type="noConversion"/>
  </si>
  <si>
    <t>總計</t>
    <phoneticPr fontId="1" type="noConversion"/>
  </si>
  <si>
    <t>外文系</t>
    <phoneticPr fontId="1" type="noConversion"/>
  </si>
  <si>
    <r>
      <t>高雄市立空中大學2020年第五屆校友回娘家辦桌活動</t>
    </r>
    <r>
      <rPr>
        <b/>
        <sz val="16"/>
        <rFont val="新細明體"/>
        <family val="1"/>
        <charset val="136"/>
      </rPr>
      <t>【</t>
    </r>
    <r>
      <rPr>
        <b/>
        <sz val="16"/>
        <rFont val="微軟正黑體"/>
        <family val="2"/>
        <charset val="136"/>
      </rPr>
      <t>餐券</t>
    </r>
    <r>
      <rPr>
        <b/>
        <sz val="16"/>
        <rFont val="新細明體"/>
        <family val="1"/>
        <charset val="136"/>
      </rPr>
      <t>】</t>
    </r>
    <r>
      <rPr>
        <b/>
        <sz val="16"/>
        <rFont val="微軟正黑體"/>
        <family val="2"/>
        <charset val="136"/>
      </rPr>
      <t>繳回紀錄表</t>
    </r>
    <phoneticPr fontId="1" type="noConversion"/>
  </si>
  <si>
    <t>翁董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</si>
</sst>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b/>
      <sz val="14"/>
      <color theme="1"/>
      <name val="新細明體"/>
      <family val="2"/>
      <charset val="136"/>
      <scheme val="minor"/>
    </font>
    <font>
      <b/>
      <sz val="14"/>
      <color rgb="FFFF000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name val="新細明體"/>
      <family val="1"/>
      <charset val="136"/>
    </font>
    <font>
      <b/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25" workbookViewId="0">
      <selection activeCell="D44" sqref="D44"/>
    </sheetView>
  </sheetViews>
  <sheetFormatPr defaultRowHeight="16.2" x14ac:dyDescent="0.3"/>
  <cols>
    <col min="1" max="1" width="17.77734375" bestFit="1" customWidth="1"/>
    <col min="2" max="2" width="8.21875" bestFit="1" customWidth="1"/>
    <col min="3" max="4" width="37" customWidth="1"/>
  </cols>
  <sheetData>
    <row r="1" spans="1:4" ht="22.2" x14ac:dyDescent="0.3">
      <c r="A1" s="7" t="s">
        <v>19</v>
      </c>
      <c r="B1" s="8"/>
      <c r="C1" s="8"/>
      <c r="D1" s="9"/>
    </row>
    <row r="2" spans="1:4" ht="18" x14ac:dyDescent="0.3">
      <c r="A2" s="1" t="s">
        <v>0</v>
      </c>
      <c r="B2" s="1" t="s">
        <v>1</v>
      </c>
      <c r="C2" s="2" t="s">
        <v>2</v>
      </c>
      <c r="D2" s="1" t="s">
        <v>3</v>
      </c>
    </row>
    <row r="3" spans="1:4" ht="18" x14ac:dyDescent="0.3">
      <c r="A3" s="5" t="s">
        <v>4</v>
      </c>
      <c r="B3" s="1">
        <v>100</v>
      </c>
      <c r="C3" s="1">
        <v>50000</v>
      </c>
      <c r="D3" s="5">
        <f>SUM(C3:C7)</f>
        <v>85500</v>
      </c>
    </row>
    <row r="4" spans="1:4" ht="18" x14ac:dyDescent="0.3">
      <c r="A4" s="5"/>
      <c r="B4" s="1">
        <v>50</v>
      </c>
      <c r="C4" s="1">
        <v>25000</v>
      </c>
      <c r="D4" s="6"/>
    </row>
    <row r="5" spans="1:4" ht="18" x14ac:dyDescent="0.3">
      <c r="A5" s="5"/>
      <c r="B5" s="1">
        <v>10</v>
      </c>
      <c r="C5" s="1">
        <v>5000</v>
      </c>
      <c r="D5" s="6"/>
    </row>
    <row r="6" spans="1:4" ht="18" x14ac:dyDescent="0.3">
      <c r="A6" s="5"/>
      <c r="B6" s="1">
        <v>10</v>
      </c>
      <c r="C6" s="1">
        <v>5000</v>
      </c>
      <c r="D6" s="6"/>
    </row>
    <row r="7" spans="1:4" ht="18" x14ac:dyDescent="0.3">
      <c r="A7" s="5"/>
      <c r="B7" s="1">
        <v>1</v>
      </c>
      <c r="C7" s="1">
        <v>500</v>
      </c>
      <c r="D7" s="6"/>
    </row>
    <row r="8" spans="1:4" ht="18" x14ac:dyDescent="0.3">
      <c r="A8" s="10" t="s">
        <v>18</v>
      </c>
      <c r="B8" s="1">
        <v>40</v>
      </c>
      <c r="C8" s="1">
        <v>20000</v>
      </c>
      <c r="D8" s="5">
        <f>SUM(C8:C17)</f>
        <v>83000</v>
      </c>
    </row>
    <row r="9" spans="1:4" ht="18" x14ac:dyDescent="0.3">
      <c r="A9" s="11"/>
      <c r="B9" s="1">
        <v>20</v>
      </c>
      <c r="C9" s="1">
        <v>10000</v>
      </c>
      <c r="D9" s="6"/>
    </row>
    <row r="10" spans="1:4" ht="18" x14ac:dyDescent="0.3">
      <c r="A10" s="11"/>
      <c r="B10" s="1">
        <v>20</v>
      </c>
      <c r="C10" s="1">
        <v>10000</v>
      </c>
      <c r="D10" s="6"/>
    </row>
    <row r="11" spans="1:4" ht="18" x14ac:dyDescent="0.3">
      <c r="A11" s="11"/>
      <c r="B11" s="1">
        <v>10</v>
      </c>
      <c r="C11" s="1">
        <v>5000</v>
      </c>
      <c r="D11" s="6"/>
    </row>
    <row r="12" spans="1:4" ht="18" x14ac:dyDescent="0.3">
      <c r="A12" s="11"/>
      <c r="B12" s="1">
        <v>40</v>
      </c>
      <c r="C12" s="1">
        <v>20000</v>
      </c>
      <c r="D12" s="6"/>
    </row>
    <row r="13" spans="1:4" ht="18" x14ac:dyDescent="0.3">
      <c r="A13" s="12"/>
      <c r="B13" s="1">
        <v>4</v>
      </c>
      <c r="C13" s="1">
        <v>2000</v>
      </c>
      <c r="D13" s="6"/>
    </row>
    <row r="14" spans="1:4" ht="18" x14ac:dyDescent="0.3">
      <c r="A14" s="12"/>
      <c r="B14" s="1">
        <v>1</v>
      </c>
      <c r="C14" s="1">
        <v>500</v>
      </c>
      <c r="D14" s="6"/>
    </row>
    <row r="15" spans="1:4" ht="18" x14ac:dyDescent="0.3">
      <c r="A15" s="12"/>
      <c r="B15" s="1">
        <v>1</v>
      </c>
      <c r="C15" s="1">
        <v>500</v>
      </c>
      <c r="D15" s="6"/>
    </row>
    <row r="16" spans="1:4" ht="18" x14ac:dyDescent="0.3">
      <c r="A16" s="12"/>
      <c r="B16" s="1">
        <v>20</v>
      </c>
      <c r="C16" s="1">
        <v>10000</v>
      </c>
      <c r="D16" s="6"/>
    </row>
    <row r="17" spans="1:4" ht="18" x14ac:dyDescent="0.3">
      <c r="A17" s="13"/>
      <c r="B17" s="1">
        <v>10</v>
      </c>
      <c r="C17" s="1">
        <v>5000</v>
      </c>
      <c r="D17" s="6"/>
    </row>
    <row r="18" spans="1:4" ht="18" x14ac:dyDescent="0.3">
      <c r="A18" s="10" t="s">
        <v>5</v>
      </c>
      <c r="B18" s="1">
        <v>30</v>
      </c>
      <c r="C18" s="1">
        <v>15000</v>
      </c>
      <c r="D18" s="5">
        <f>SUM(C18:C23)</f>
        <v>63500</v>
      </c>
    </row>
    <row r="19" spans="1:4" ht="18" x14ac:dyDescent="0.3">
      <c r="A19" s="11"/>
      <c r="B19" s="1">
        <v>10</v>
      </c>
      <c r="C19" s="1">
        <v>5000</v>
      </c>
      <c r="D19" s="6"/>
    </row>
    <row r="20" spans="1:4" ht="18" x14ac:dyDescent="0.3">
      <c r="A20" s="11"/>
      <c r="B20" s="1">
        <v>60</v>
      </c>
      <c r="C20" s="1">
        <v>30000</v>
      </c>
      <c r="D20" s="6"/>
    </row>
    <row r="21" spans="1:4" ht="18" x14ac:dyDescent="0.3">
      <c r="A21" s="11"/>
      <c r="B21" s="1">
        <v>20</v>
      </c>
      <c r="C21" s="1">
        <v>10000</v>
      </c>
      <c r="D21" s="6"/>
    </row>
    <row r="22" spans="1:4" ht="18" x14ac:dyDescent="0.3">
      <c r="A22" s="12"/>
      <c r="B22" s="1">
        <v>5</v>
      </c>
      <c r="C22" s="1">
        <v>2500</v>
      </c>
      <c r="D22" s="6"/>
    </row>
    <row r="23" spans="1:4" ht="18" x14ac:dyDescent="0.3">
      <c r="A23" s="13"/>
      <c r="B23" s="1">
        <v>2</v>
      </c>
      <c r="C23" s="1">
        <v>1000</v>
      </c>
      <c r="D23" s="6"/>
    </row>
    <row r="24" spans="1:4" ht="18" x14ac:dyDescent="0.3">
      <c r="A24" s="5" t="s">
        <v>6</v>
      </c>
      <c r="B24" s="1">
        <v>53</v>
      </c>
      <c r="C24" s="1">
        <v>26500</v>
      </c>
      <c r="D24" s="5">
        <f>SUM(C24:C27)</f>
        <v>60000</v>
      </c>
    </row>
    <row r="25" spans="1:4" ht="18" x14ac:dyDescent="0.3">
      <c r="A25" s="5"/>
      <c r="B25" s="1">
        <v>26</v>
      </c>
      <c r="C25" s="1">
        <v>13000</v>
      </c>
      <c r="D25" s="6"/>
    </row>
    <row r="26" spans="1:4" ht="18" x14ac:dyDescent="0.3">
      <c r="A26" s="6"/>
      <c r="B26" s="1">
        <v>31</v>
      </c>
      <c r="C26" s="1">
        <v>15500</v>
      </c>
      <c r="D26" s="6"/>
    </row>
    <row r="27" spans="1:4" ht="18" x14ac:dyDescent="0.3">
      <c r="A27" s="6"/>
      <c r="B27" s="1">
        <v>10</v>
      </c>
      <c r="C27" s="1">
        <v>5000</v>
      </c>
      <c r="D27" s="6"/>
    </row>
    <row r="28" spans="1:4" ht="18" x14ac:dyDescent="0.3">
      <c r="A28" s="1" t="s">
        <v>7</v>
      </c>
      <c r="B28" s="1">
        <v>20</v>
      </c>
      <c r="C28" s="1">
        <v>10000</v>
      </c>
      <c r="D28" s="5">
        <f>SUM(C28:C30)</f>
        <v>30000</v>
      </c>
    </row>
    <row r="29" spans="1:4" ht="18" x14ac:dyDescent="0.3">
      <c r="A29" s="1" t="s">
        <v>8</v>
      </c>
      <c r="B29" s="1">
        <v>30</v>
      </c>
      <c r="C29" s="1">
        <v>15000</v>
      </c>
      <c r="D29" s="6"/>
    </row>
    <row r="30" spans="1:4" ht="18" x14ac:dyDescent="0.3">
      <c r="A30" s="1" t="s">
        <v>9</v>
      </c>
      <c r="B30" s="1">
        <v>10</v>
      </c>
      <c r="C30" s="1">
        <v>5000</v>
      </c>
      <c r="D30" s="6"/>
    </row>
    <row r="31" spans="1:4" ht="18" x14ac:dyDescent="0.3">
      <c r="A31" s="1" t="s">
        <v>10</v>
      </c>
      <c r="B31" s="1">
        <v>10</v>
      </c>
      <c r="C31" s="1">
        <v>5000</v>
      </c>
      <c r="D31" s="1">
        <v>5000</v>
      </c>
    </row>
    <row r="32" spans="1:4" ht="18" x14ac:dyDescent="0.3">
      <c r="A32" s="5" t="s">
        <v>11</v>
      </c>
      <c r="B32" s="1">
        <v>20</v>
      </c>
      <c r="C32" s="1">
        <v>10000</v>
      </c>
      <c r="D32" s="5">
        <f>SUM(C32:C37)</f>
        <v>62000</v>
      </c>
    </row>
    <row r="33" spans="1:4" ht="18" x14ac:dyDescent="0.3">
      <c r="A33" s="6"/>
      <c r="B33" s="1">
        <v>20</v>
      </c>
      <c r="C33" s="1">
        <v>10000</v>
      </c>
      <c r="D33" s="6"/>
    </row>
    <row r="34" spans="1:4" ht="18" x14ac:dyDescent="0.3">
      <c r="A34" s="6"/>
      <c r="B34" s="1">
        <v>30</v>
      </c>
      <c r="C34" s="1">
        <v>15000</v>
      </c>
      <c r="D34" s="6"/>
    </row>
    <row r="35" spans="1:4" ht="18" x14ac:dyDescent="0.3">
      <c r="A35" s="6"/>
      <c r="B35" s="1">
        <v>24</v>
      </c>
      <c r="C35" s="1">
        <v>12000</v>
      </c>
      <c r="D35" s="6"/>
    </row>
    <row r="36" spans="1:4" ht="18" x14ac:dyDescent="0.3">
      <c r="A36" s="6"/>
      <c r="B36" s="1">
        <v>20</v>
      </c>
      <c r="C36" s="1">
        <v>10000</v>
      </c>
      <c r="D36" s="6"/>
    </row>
    <row r="37" spans="1:4" ht="18" x14ac:dyDescent="0.3">
      <c r="A37" s="6"/>
      <c r="B37" s="1">
        <v>10</v>
      </c>
      <c r="C37" s="1">
        <v>5000</v>
      </c>
      <c r="D37" s="6"/>
    </row>
    <row r="38" spans="1:4" ht="18" x14ac:dyDescent="0.3">
      <c r="A38" s="1" t="s">
        <v>12</v>
      </c>
      <c r="B38" s="1">
        <v>100</v>
      </c>
      <c r="C38" s="1">
        <v>50000</v>
      </c>
      <c r="D38" s="1">
        <v>50000</v>
      </c>
    </row>
    <row r="39" spans="1:4" ht="18" x14ac:dyDescent="0.3">
      <c r="A39" s="1" t="s">
        <v>13</v>
      </c>
      <c r="B39" s="1">
        <v>10</v>
      </c>
      <c r="C39" s="1">
        <v>5000</v>
      </c>
      <c r="D39" s="1">
        <v>5000</v>
      </c>
    </row>
    <row r="40" spans="1:4" ht="18" x14ac:dyDescent="0.3">
      <c r="A40" s="1" t="s">
        <v>14</v>
      </c>
      <c r="B40" s="1">
        <v>30</v>
      </c>
      <c r="C40" s="1">
        <v>15000</v>
      </c>
      <c r="D40" s="1">
        <v>15000</v>
      </c>
    </row>
    <row r="41" spans="1:4" ht="18" x14ac:dyDescent="0.3">
      <c r="A41" s="1" t="s">
        <v>15</v>
      </c>
      <c r="B41" s="1">
        <v>50</v>
      </c>
      <c r="C41" s="1">
        <v>25000</v>
      </c>
      <c r="D41" s="1">
        <v>25000</v>
      </c>
    </row>
    <row r="42" spans="1:4" ht="18" x14ac:dyDescent="0.3">
      <c r="A42" s="1" t="s">
        <v>16</v>
      </c>
      <c r="B42" s="1">
        <v>242</v>
      </c>
      <c r="C42" s="1">
        <f>B42*500</f>
        <v>121000</v>
      </c>
      <c r="D42" s="1">
        <f>C42</f>
        <v>121000</v>
      </c>
    </row>
    <row r="43" spans="1:4" ht="18" x14ac:dyDescent="0.3">
      <c r="A43" s="3" t="s">
        <v>20</v>
      </c>
      <c r="B43" s="3">
        <v>100</v>
      </c>
      <c r="C43" s="3">
        <f>B43*500</f>
        <v>50000</v>
      </c>
      <c r="D43" s="3">
        <f>C43</f>
        <v>50000</v>
      </c>
    </row>
    <row r="44" spans="1:4" ht="18" x14ac:dyDescent="0.3">
      <c r="A44" s="4" t="s">
        <v>17</v>
      </c>
      <c r="B44" s="4">
        <f>SUM(B3:B43)</f>
        <v>1310</v>
      </c>
      <c r="C44" s="4">
        <f>SUM(C3:C42)</f>
        <v>605000</v>
      </c>
      <c r="D44" s="4">
        <f>SUM(D3:D42)</f>
        <v>605000</v>
      </c>
    </row>
  </sheetData>
  <mergeCells count="12">
    <mergeCell ref="A18:A23"/>
    <mergeCell ref="D18:D23"/>
    <mergeCell ref="A1:D1"/>
    <mergeCell ref="A3:A7"/>
    <mergeCell ref="D3:D7"/>
    <mergeCell ref="A8:A17"/>
    <mergeCell ref="D8:D17"/>
    <mergeCell ref="A24:A27"/>
    <mergeCell ref="D24:D27"/>
    <mergeCell ref="D28:D30"/>
    <mergeCell ref="A32:A37"/>
    <mergeCell ref="D32:D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2021-02-17T01:40:43Z</cp:lastPrinted>
  <dcterms:created xsi:type="dcterms:W3CDTF">2021-02-17T01:15:49Z</dcterms:created>
  <dcterms:modified xsi:type="dcterms:W3CDTF">2021-02-17T01:52:38Z</dcterms:modified>
</cp:coreProperties>
</file>